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empton PC\Accounts\2021-22\YE Docs\"/>
    </mc:Choice>
  </mc:AlternateContent>
  <xr:revisionPtr revIDLastSave="0" documentId="13_ncr:1_{A2CB77DF-301B-45AF-A462-CD31D155923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HPC Budget 22-23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7" l="1"/>
  <c r="G21" i="7"/>
  <c r="N32" i="7" l="1"/>
  <c r="E21" i="7"/>
  <c r="L28" i="7" l="1"/>
  <c r="L32" i="7" s="1"/>
  <c r="L21" i="7"/>
  <c r="K21" i="7"/>
  <c r="J21" i="7"/>
  <c r="I21" i="7"/>
  <c r="I11" i="7"/>
  <c r="D11" i="7"/>
  <c r="F21" i="7"/>
  <c r="D21" i="7"/>
  <c r="F11" i="7"/>
  <c r="E11" i="7"/>
  <c r="C21" i="7"/>
  <c r="B21" i="7"/>
  <c r="C11" i="7"/>
  <c r="B11" i="7"/>
</calcChain>
</file>

<file path=xl/sharedStrings.xml><?xml version="1.0" encoding="utf-8"?>
<sst xmlns="http://schemas.openxmlformats.org/spreadsheetml/2006/main" count="91" uniqueCount="69">
  <si>
    <t>Precept</t>
  </si>
  <si>
    <t>2019/20</t>
  </si>
  <si>
    <t>2020/21</t>
  </si>
  <si>
    <t>Allotments</t>
  </si>
  <si>
    <t>Actual as at 31.03.20</t>
  </si>
  <si>
    <t>Budget 2020/21</t>
  </si>
  <si>
    <t>Actual 31.03.21</t>
  </si>
  <si>
    <t>RECEIPTS</t>
  </si>
  <si>
    <t>£</t>
  </si>
  <si>
    <t>Other</t>
  </si>
  <si>
    <t>PAYMENTS</t>
  </si>
  <si>
    <t>HPC Budget</t>
  </si>
  <si>
    <t>note 1</t>
  </si>
  <si>
    <t>note 2</t>
  </si>
  <si>
    <t>note 3</t>
  </si>
  <si>
    <t>note 4</t>
  </si>
  <si>
    <t>note 5</t>
  </si>
  <si>
    <t>note 6</t>
  </si>
  <si>
    <t>Income from reserves</t>
  </si>
  <si>
    <t>Total Receipts</t>
  </si>
  <si>
    <t>Administration &amp; Expenses</t>
  </si>
  <si>
    <t>Employment Costs</t>
  </si>
  <si>
    <t>note 7</t>
  </si>
  <si>
    <t>Maintenance open spaces/equipment</t>
  </si>
  <si>
    <t>note 8</t>
  </si>
  <si>
    <t>Street Lighting</t>
  </si>
  <si>
    <t>note 9</t>
  </si>
  <si>
    <t xml:space="preserve">Reserves (General) </t>
  </si>
  <si>
    <t>note 10</t>
  </si>
  <si>
    <t>Reserves (Earmarked)</t>
  </si>
  <si>
    <t>note 11</t>
  </si>
  <si>
    <t>Donations (S137)</t>
  </si>
  <si>
    <t>note 12</t>
  </si>
  <si>
    <t>Total Payments</t>
  </si>
  <si>
    <t>1. No increase in precept</t>
  </si>
  <si>
    <t>Current a/c</t>
  </si>
  <si>
    <t>2. Not anticipating any grants</t>
  </si>
  <si>
    <t>Savings a/c</t>
  </si>
  <si>
    <t>Play Area a/c</t>
  </si>
  <si>
    <t>6. Insurance, phone/postage/office/other expenses,</t>
  </si>
  <si>
    <t>10. Allows for unforeseen expenses</t>
  </si>
  <si>
    <t>12. Not required since Clerk qualified CiLCA</t>
  </si>
  <si>
    <t>Precept grant</t>
  </si>
  <si>
    <t>3. Expected rental from allotments</t>
  </si>
  <si>
    <t>5. Income from reserves</t>
  </si>
  <si>
    <t>7. To include increase following annual appraisal</t>
  </si>
  <si>
    <t>2021/22</t>
  </si>
  <si>
    <t>Anticipated 31.03.22</t>
  </si>
  <si>
    <t>Actual 31.03.22</t>
  </si>
  <si>
    <t xml:space="preserve">9. Electricty costs </t>
  </si>
  <si>
    <t>Actual 15.09.21</t>
  </si>
  <si>
    <t>ADD Anticipated Receipts</t>
  </si>
  <si>
    <t>2022/23</t>
  </si>
  <si>
    <t>Actual 01.01.22</t>
  </si>
  <si>
    <t>Notes for 2022-23 budget figures:</t>
  </si>
  <si>
    <t>Reserves at 13.01.22</t>
  </si>
  <si>
    <t>4. Expected cont.to clerks exps. £700 and VAT refund of £2646, newsletter ads £108</t>
  </si>
  <si>
    <t>8. To include grass cutting, mole pest control £365, play area inspect., Bin empty etc</t>
  </si>
  <si>
    <t>11. Allows for planned projects</t>
  </si>
  <si>
    <t>LESS Jan payments</t>
  </si>
  <si>
    <t>LESS Anticipated Payments jan-mar</t>
  </si>
  <si>
    <t>Existing Reserves to cover the following</t>
  </si>
  <si>
    <t>John Service</t>
  </si>
  <si>
    <t>Bench Installation</t>
  </si>
  <si>
    <t>Bus Shelter</t>
  </si>
  <si>
    <t>Play Area Maintenance</t>
  </si>
  <si>
    <t>AOT Bench Removal /Blasting</t>
  </si>
  <si>
    <t>Admin / Legal Fees (leases etc)</t>
  </si>
  <si>
    <t>Pond Posts / Mounds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</si>
</sst>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7"/>
      <color theme="1"/>
      <name val="Century Gothic"/>
      <family val="2"/>
    </font>
    <font>
      <sz val="8"/>
      <name val="Century Gothic"/>
      <family val="2"/>
    </font>
    <font>
      <sz val="16"/>
      <color theme="1"/>
      <name val="Century Gothic"/>
      <family val="2"/>
    </font>
    <font>
      <sz val="13"/>
      <color theme="1"/>
      <name val="Century Gothic"/>
      <family val="2"/>
    </font>
    <font>
      <sz val="8"/>
      <color rgb="FFFF0000"/>
      <name val="Century Gothic"/>
      <family val="2"/>
    </font>
    <font>
      <u/>
      <sz val="7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2" fillId="0" borderId="10" xfId="0" applyFont="1" applyBorder="1"/>
    <xf numFmtId="2" fontId="2" fillId="0" borderId="4" xfId="0" applyNumberFormat="1" applyFont="1" applyBorder="1"/>
    <xf numFmtId="0" fontId="1" fillId="2" borderId="10" xfId="0" applyFont="1" applyFill="1" applyBorder="1"/>
    <xf numFmtId="2" fontId="2" fillId="2" borderId="4" xfId="0" applyNumberFormat="1" applyFont="1" applyFill="1" applyBorder="1" applyAlignment="1">
      <alignment horizontal="center"/>
    </xf>
    <xf numFmtId="0" fontId="2" fillId="0" borderId="2" xfId="0" applyFont="1" applyBorder="1"/>
    <xf numFmtId="2" fontId="1" fillId="0" borderId="5" xfId="0" applyNumberFormat="1" applyFont="1" applyBorder="1"/>
    <xf numFmtId="2" fontId="1" fillId="0" borderId="4" xfId="0" applyNumberFormat="1" applyFont="1" applyBorder="1"/>
    <xf numFmtId="0" fontId="1" fillId="0" borderId="0" xfId="0" applyFont="1" applyBorder="1"/>
    <xf numFmtId="2" fontId="2" fillId="0" borderId="0" xfId="0" applyNumberFormat="1" applyFont="1" applyBorder="1"/>
    <xf numFmtId="0" fontId="2" fillId="0" borderId="0" xfId="0" applyFont="1" applyBorder="1"/>
    <xf numFmtId="2" fontId="1" fillId="0" borderId="1" xfId="0" applyNumberFormat="1" applyFont="1" applyFill="1" applyBorder="1"/>
    <xf numFmtId="2" fontId="2" fillId="0" borderId="4" xfId="0" applyNumberFormat="1" applyFont="1" applyFill="1" applyBorder="1"/>
    <xf numFmtId="2" fontId="1" fillId="0" borderId="5" xfId="0" applyNumberFormat="1" applyFont="1" applyFill="1" applyBorder="1"/>
    <xf numFmtId="2" fontId="2" fillId="0" borderId="0" xfId="0" applyNumberFormat="1" applyFont="1" applyFill="1" applyBorder="1"/>
    <xf numFmtId="164" fontId="2" fillId="0" borderId="4" xfId="0" applyNumberFormat="1" applyFont="1" applyBorder="1"/>
    <xf numFmtId="0" fontId="1" fillId="0" borderId="12" xfId="0" applyFont="1" applyBorder="1"/>
    <xf numFmtId="2" fontId="2" fillId="0" borderId="13" xfId="0" applyNumberFormat="1" applyFont="1" applyBorder="1"/>
    <xf numFmtId="164" fontId="1" fillId="0" borderId="14" xfId="0" applyNumberFormat="1" applyFont="1" applyBorder="1"/>
    <xf numFmtId="0" fontId="2" fillId="0" borderId="12" xfId="0" applyFont="1" applyBorder="1"/>
    <xf numFmtId="2" fontId="2" fillId="0" borderId="14" xfId="0" applyNumberFormat="1" applyFont="1" applyBorder="1"/>
    <xf numFmtId="0" fontId="2" fillId="0" borderId="4" xfId="0" applyFont="1" applyBorder="1"/>
    <xf numFmtId="2" fontId="1" fillId="0" borderId="4" xfId="0" applyNumberFormat="1" applyFont="1" applyFill="1" applyBorder="1"/>
    <xf numFmtId="0" fontId="5" fillId="0" borderId="0" xfId="0" applyFont="1"/>
    <xf numFmtId="164" fontId="4" fillId="0" borderId="4" xfId="0" applyNumberFormat="1" applyFont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2" fontId="5" fillId="0" borderId="0" xfId="0" applyNumberFormat="1" applyFont="1" applyBorder="1"/>
    <xf numFmtId="2" fontId="1" fillId="0" borderId="0" xfId="0" applyNumberFormat="1" applyFont="1" applyFill="1" applyBorder="1"/>
    <xf numFmtId="2" fontId="3" fillId="0" borderId="12" xfId="0" applyNumberFormat="1" applyFont="1" applyBorder="1"/>
    <xf numFmtId="0" fontId="1" fillId="0" borderId="10" xfId="0" applyFont="1" applyBorder="1" applyAlignment="1">
      <alignment vertical="top" wrapText="1"/>
    </xf>
    <xf numFmtId="0" fontId="5" fillId="0" borderId="0" xfId="0" applyFont="1" applyBorder="1"/>
    <xf numFmtId="0" fontId="1" fillId="0" borderId="11" xfId="0" applyFont="1" applyBorder="1"/>
    <xf numFmtId="0" fontId="1" fillId="0" borderId="10" xfId="0" applyFont="1" applyBorder="1"/>
    <xf numFmtId="0" fontId="2" fillId="0" borderId="15" xfId="0" applyFont="1" applyBorder="1"/>
    <xf numFmtId="2" fontId="2" fillId="4" borderId="0" xfId="0" applyNumberFormat="1" applyFont="1" applyFill="1" applyBorder="1" applyAlignment="1">
      <alignment horizontal="center"/>
    </xf>
    <xf numFmtId="2" fontId="2" fillId="4" borderId="4" xfId="0" applyNumberFormat="1" applyFont="1" applyFill="1" applyBorder="1" applyAlignment="1">
      <alignment horizontal="center"/>
    </xf>
    <xf numFmtId="164" fontId="1" fillId="0" borderId="4" xfId="0" applyNumberFormat="1" applyFont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2" fillId="0" borderId="0" xfId="0" applyNumberFormat="1" applyFont="1" applyBorder="1"/>
    <xf numFmtId="6" fontId="2" fillId="0" borderId="0" xfId="0" applyNumberFormat="1" applyFont="1" applyBorder="1"/>
    <xf numFmtId="2" fontId="2" fillId="5" borderId="2" xfId="0" applyNumberFormat="1" applyFont="1" applyFill="1" applyBorder="1"/>
    <xf numFmtId="2" fontId="1" fillId="5" borderId="3" xfId="0" applyNumberFormat="1" applyFont="1" applyFill="1" applyBorder="1"/>
    <xf numFmtId="2" fontId="3" fillId="5" borderId="2" xfId="0" applyNumberFormat="1" applyFont="1" applyFill="1" applyBorder="1"/>
    <xf numFmtId="2" fontId="2" fillId="4" borderId="2" xfId="0" applyNumberFormat="1" applyFont="1" applyFill="1" applyBorder="1" applyAlignment="1">
      <alignment horizontal="center"/>
    </xf>
    <xf numFmtId="0" fontId="1" fillId="3" borderId="7" xfId="0" applyFont="1" applyFill="1" applyBorder="1"/>
    <xf numFmtId="2" fontId="2" fillId="3" borderId="8" xfId="0" applyNumberFormat="1" applyFont="1" applyFill="1" applyBorder="1"/>
    <xf numFmtId="2" fontId="2" fillId="3" borderId="9" xfId="0" applyNumberFormat="1" applyFont="1" applyFill="1" applyBorder="1"/>
    <xf numFmtId="0" fontId="1" fillId="6" borderId="7" xfId="0" applyFont="1" applyFill="1" applyBorder="1"/>
    <xf numFmtId="2" fontId="2" fillId="6" borderId="8" xfId="0" applyNumberFormat="1" applyFont="1" applyFill="1" applyBorder="1"/>
    <xf numFmtId="2" fontId="2" fillId="6" borderId="9" xfId="0" applyNumberFormat="1" applyFont="1" applyFill="1" applyBorder="1"/>
    <xf numFmtId="0" fontId="1" fillId="6" borderId="8" xfId="0" applyFont="1" applyFill="1" applyBorder="1"/>
    <xf numFmtId="2" fontId="2" fillId="0" borderId="2" xfId="0" applyNumberFormat="1" applyFont="1" applyFill="1" applyBorder="1"/>
    <xf numFmtId="2" fontId="1" fillId="0" borderId="3" xfId="0" applyNumberFormat="1" applyFont="1" applyFill="1" applyBorder="1"/>
    <xf numFmtId="2" fontId="3" fillId="0" borderId="2" xfId="0" applyNumberFormat="1" applyFont="1" applyFill="1" applyBorder="1"/>
    <xf numFmtId="49" fontId="6" fillId="0" borderId="6" xfId="0" applyNumberFormat="1" applyFont="1" applyBorder="1" applyAlignment="1"/>
    <xf numFmtId="49" fontId="6" fillId="0" borderId="9" xfId="0" applyNumberFormat="1" applyFont="1" applyBorder="1" applyAlignment="1">
      <alignment horizontal="center"/>
    </xf>
    <xf numFmtId="49" fontId="6" fillId="0" borderId="0" xfId="0" applyNumberFormat="1" applyFont="1" applyAlignment="1"/>
    <xf numFmtId="8" fontId="2" fillId="0" borderId="4" xfId="0" applyNumberFormat="1" applyFont="1" applyBorder="1"/>
    <xf numFmtId="164" fontId="7" fillId="0" borderId="4" xfId="0" applyNumberFormat="1" applyFont="1" applyBorder="1"/>
    <xf numFmtId="2" fontId="3" fillId="0" borderId="0" xfId="0" applyNumberFormat="1" applyFont="1" applyBorder="1"/>
    <xf numFmtId="2" fontId="8" fillId="0" borderId="0" xfId="0" applyNumberFormat="1" applyFont="1" applyBorder="1"/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Fill="1" applyBorder="1" applyAlignment="1">
      <alignment horizontal="center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1" fillId="0" borderId="9" xfId="0" applyNumberFormat="1" applyFont="1" applyBorder="1" applyAlignment="1">
      <alignment horizontal="center" vertical="top" wrapText="1"/>
    </xf>
    <xf numFmtId="2" fontId="1" fillId="5" borderId="7" xfId="0" applyNumberFormat="1" applyFont="1" applyFill="1" applyBorder="1" applyAlignment="1">
      <alignment horizontal="center" vertical="top" wrapText="1"/>
    </xf>
    <xf numFmtId="49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CFD11-0414-444C-9C95-10E856E5C997}">
  <dimension ref="A1:N44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O10" sqref="O10"/>
    </sheetView>
  </sheetViews>
  <sheetFormatPr defaultColWidth="12.5546875" defaultRowHeight="10.8" x14ac:dyDescent="0.25"/>
  <cols>
    <col min="1" max="1" width="19.109375" style="11" customWidth="1"/>
    <col min="2" max="2" width="10.21875" style="10" customWidth="1"/>
    <col min="3" max="3" width="10.109375" style="10" customWidth="1"/>
    <col min="4" max="6" width="9.109375" style="10" customWidth="1"/>
    <col min="7" max="7" width="7.77734375" style="10" customWidth="1"/>
    <col min="8" max="8" width="6.44140625" style="1" customWidth="1"/>
    <col min="9" max="11" width="9.109375" style="10" customWidth="1"/>
    <col min="12" max="12" width="10.77734375" style="10" customWidth="1"/>
    <col min="13" max="16384" width="12.5546875" style="1"/>
  </cols>
  <sheetData>
    <row r="1" spans="1:12" s="24" customFormat="1" ht="21" x14ac:dyDescent="0.35">
      <c r="A1" s="31" t="s">
        <v>11</v>
      </c>
      <c r="B1" s="27"/>
      <c r="C1" s="27"/>
      <c r="D1" s="27"/>
      <c r="E1" s="27"/>
      <c r="F1" s="27"/>
      <c r="G1" s="27"/>
      <c r="I1" s="27"/>
      <c r="J1" s="27"/>
      <c r="K1" s="27"/>
      <c r="L1" s="27"/>
    </row>
    <row r="2" spans="1:12" s="59" customFormat="1" ht="16.2" x14ac:dyDescent="0.25">
      <c r="A2" s="57"/>
      <c r="B2" s="58" t="s">
        <v>1</v>
      </c>
      <c r="C2" s="58" t="s">
        <v>2</v>
      </c>
      <c r="D2" s="70" t="s">
        <v>46</v>
      </c>
      <c r="E2" s="71"/>
      <c r="F2" s="71"/>
      <c r="G2" s="72"/>
      <c r="I2" s="70" t="s">
        <v>52</v>
      </c>
      <c r="J2" s="71"/>
      <c r="K2" s="71"/>
      <c r="L2" s="72"/>
    </row>
    <row r="3" spans="1:12" ht="20.399999999999999" x14ac:dyDescent="0.25">
      <c r="A3" s="30"/>
      <c r="B3" s="64" t="s">
        <v>4</v>
      </c>
      <c r="C3" s="65" t="s">
        <v>6</v>
      </c>
      <c r="D3" s="66" t="s">
        <v>5</v>
      </c>
      <c r="E3" s="67" t="s">
        <v>53</v>
      </c>
      <c r="F3" s="67" t="s">
        <v>47</v>
      </c>
      <c r="G3" s="68" t="s">
        <v>48</v>
      </c>
      <c r="I3" s="69" t="s">
        <v>5</v>
      </c>
      <c r="J3" s="67" t="s">
        <v>50</v>
      </c>
      <c r="K3" s="67" t="s">
        <v>47</v>
      </c>
      <c r="L3" s="68" t="s">
        <v>48</v>
      </c>
    </row>
    <row r="4" spans="1:12" ht="7.95" customHeight="1" x14ac:dyDescent="0.25">
      <c r="A4" s="2"/>
      <c r="B4" s="13"/>
      <c r="C4" s="13"/>
      <c r="D4" s="54"/>
      <c r="E4" s="15"/>
      <c r="F4" s="15"/>
      <c r="G4" s="3"/>
      <c r="I4" s="43"/>
      <c r="J4" s="15"/>
      <c r="K4" s="15"/>
      <c r="L4" s="3"/>
    </row>
    <row r="5" spans="1:12" ht="15" customHeight="1" x14ac:dyDescent="0.25">
      <c r="A5" s="4" t="s">
        <v>7</v>
      </c>
      <c r="B5" s="36" t="s">
        <v>8</v>
      </c>
      <c r="C5" s="36" t="s">
        <v>8</v>
      </c>
      <c r="D5" s="46" t="s">
        <v>8</v>
      </c>
      <c r="E5" s="35" t="s">
        <v>8</v>
      </c>
      <c r="F5" s="35" t="s">
        <v>8</v>
      </c>
      <c r="G5" s="5" t="s">
        <v>8</v>
      </c>
      <c r="I5" s="46" t="s">
        <v>8</v>
      </c>
      <c r="J5" s="35" t="s">
        <v>8</v>
      </c>
      <c r="K5" s="35" t="s">
        <v>8</v>
      </c>
      <c r="L5" s="5" t="s">
        <v>8</v>
      </c>
    </row>
    <row r="6" spans="1:12" ht="15" customHeight="1" x14ac:dyDescent="0.25">
      <c r="A6" s="2" t="s">
        <v>0</v>
      </c>
      <c r="B6" s="13">
        <v>20000</v>
      </c>
      <c r="C6" s="13">
        <v>20000</v>
      </c>
      <c r="D6" s="54">
        <v>18000</v>
      </c>
      <c r="E6" s="15">
        <v>18000</v>
      </c>
      <c r="F6" s="15">
        <v>18000</v>
      </c>
      <c r="G6" s="3">
        <v>18000</v>
      </c>
      <c r="H6" s="1" t="s">
        <v>12</v>
      </c>
      <c r="I6" s="43">
        <v>16000</v>
      </c>
      <c r="J6" s="15"/>
      <c r="K6" s="15"/>
      <c r="L6" s="3"/>
    </row>
    <row r="7" spans="1:12" ht="15" customHeight="1" x14ac:dyDescent="0.25">
      <c r="A7" s="2" t="s">
        <v>42</v>
      </c>
      <c r="B7" s="13">
        <v>264</v>
      </c>
      <c r="C7" s="13">
        <v>0</v>
      </c>
      <c r="D7" s="54">
        <v>0</v>
      </c>
      <c r="E7" s="15">
        <v>0</v>
      </c>
      <c r="F7" s="15">
        <v>0</v>
      </c>
      <c r="G7" s="3">
        <v>0</v>
      </c>
      <c r="H7" s="1" t="s">
        <v>13</v>
      </c>
      <c r="I7" s="43">
        <v>0</v>
      </c>
      <c r="J7" s="15"/>
      <c r="K7" s="15"/>
      <c r="L7" s="3"/>
    </row>
    <row r="8" spans="1:12" ht="15" customHeight="1" x14ac:dyDescent="0.25">
      <c r="A8" s="2" t="s">
        <v>3</v>
      </c>
      <c r="B8" s="13">
        <v>230</v>
      </c>
      <c r="C8" s="13">
        <v>250</v>
      </c>
      <c r="D8" s="54">
        <v>250</v>
      </c>
      <c r="E8" s="15">
        <v>330</v>
      </c>
      <c r="F8" s="15">
        <v>330</v>
      </c>
      <c r="G8" s="3">
        <v>330</v>
      </c>
      <c r="H8" s="1" t="s">
        <v>14</v>
      </c>
      <c r="I8" s="43">
        <v>320</v>
      </c>
      <c r="J8" s="15"/>
      <c r="K8" s="15"/>
      <c r="L8" s="3"/>
    </row>
    <row r="9" spans="1:12" ht="15" customHeight="1" x14ac:dyDescent="0.25">
      <c r="A9" s="2" t="s">
        <v>9</v>
      </c>
      <c r="B9" s="13">
        <v>11652.87</v>
      </c>
      <c r="C9" s="13">
        <v>3998.33</v>
      </c>
      <c r="D9" s="54">
        <v>1500</v>
      </c>
      <c r="E9" s="15">
        <v>3752.3</v>
      </c>
      <c r="F9" s="15">
        <v>3752.3</v>
      </c>
      <c r="G9" s="3">
        <v>6582.42</v>
      </c>
      <c r="H9" s="1" t="s">
        <v>15</v>
      </c>
      <c r="I9" s="43">
        <v>3234</v>
      </c>
      <c r="J9" s="15"/>
      <c r="K9" s="15"/>
      <c r="L9" s="3"/>
    </row>
    <row r="10" spans="1:12" ht="15" customHeight="1" x14ac:dyDescent="0.25">
      <c r="A10" s="2" t="s">
        <v>18</v>
      </c>
      <c r="B10" s="13">
        <v>20.73</v>
      </c>
      <c r="C10" s="13">
        <v>8.58</v>
      </c>
      <c r="D10" s="54">
        <v>10</v>
      </c>
      <c r="E10" s="15">
        <v>1.05</v>
      </c>
      <c r="F10" s="15">
        <v>1.4</v>
      </c>
      <c r="G10" s="3">
        <v>1.4</v>
      </c>
      <c r="H10" s="1" t="s">
        <v>16</v>
      </c>
      <c r="I10" s="43">
        <v>1.5</v>
      </c>
      <c r="J10" s="15"/>
      <c r="K10" s="15"/>
      <c r="L10" s="3"/>
    </row>
    <row r="11" spans="1:12" ht="15" customHeight="1" x14ac:dyDescent="0.25">
      <c r="A11" s="32" t="s">
        <v>19</v>
      </c>
      <c r="B11" s="14">
        <f t="shared" ref="B11" si="0">SUM(B6:B10)</f>
        <v>32167.600000000002</v>
      </c>
      <c r="C11" s="14">
        <f t="shared" ref="C11" si="1">SUM(C6:C10)</f>
        <v>24256.910000000003</v>
      </c>
      <c r="D11" s="55">
        <f>SUM(D6:D10)</f>
        <v>19760</v>
      </c>
      <c r="E11" s="12">
        <f t="shared" ref="E11:G11" si="2">SUM(E6:E10)</f>
        <v>22083.35</v>
      </c>
      <c r="F11" s="12">
        <f t="shared" si="2"/>
        <v>22083.7</v>
      </c>
      <c r="G11" s="7">
        <f>SUM(G6:G10)</f>
        <v>24913.82</v>
      </c>
      <c r="I11" s="44">
        <f>SUM(I6:I10)</f>
        <v>19555.5</v>
      </c>
      <c r="J11" s="12"/>
      <c r="K11" s="12"/>
      <c r="L11" s="7"/>
    </row>
    <row r="12" spans="1:12" ht="15" customHeight="1" x14ac:dyDescent="0.3">
      <c r="A12" s="33"/>
      <c r="B12" s="23"/>
      <c r="C12" s="23"/>
      <c r="D12" s="56"/>
      <c r="E12" s="28"/>
      <c r="F12" s="28"/>
      <c r="G12" s="8"/>
      <c r="I12" s="45"/>
      <c r="J12" s="28"/>
      <c r="K12" s="28"/>
      <c r="L12" s="8"/>
    </row>
    <row r="13" spans="1:12" ht="15" customHeight="1" x14ac:dyDescent="0.25">
      <c r="A13" s="4" t="s">
        <v>10</v>
      </c>
      <c r="B13" s="36" t="s">
        <v>8</v>
      </c>
      <c r="C13" s="36" t="s">
        <v>8</v>
      </c>
      <c r="D13" s="46" t="s">
        <v>8</v>
      </c>
      <c r="E13" s="35" t="s">
        <v>8</v>
      </c>
      <c r="F13" s="35" t="s">
        <v>8</v>
      </c>
      <c r="G13" s="5" t="s">
        <v>8</v>
      </c>
      <c r="I13" s="46" t="s">
        <v>8</v>
      </c>
      <c r="J13" s="35" t="s">
        <v>8</v>
      </c>
      <c r="K13" s="35" t="s">
        <v>8</v>
      </c>
      <c r="L13" s="5" t="s">
        <v>8</v>
      </c>
    </row>
    <row r="14" spans="1:12" ht="15" customHeight="1" x14ac:dyDescent="0.25">
      <c r="A14" s="2" t="s">
        <v>20</v>
      </c>
      <c r="B14" s="13">
        <v>3291.04</v>
      </c>
      <c r="C14" s="13">
        <v>4576.03</v>
      </c>
      <c r="D14" s="54">
        <v>3800</v>
      </c>
      <c r="E14" s="15">
        <v>4689.71</v>
      </c>
      <c r="F14" s="15">
        <v>5000</v>
      </c>
      <c r="G14" s="3">
        <v>5359.67</v>
      </c>
      <c r="H14" s="1" t="s">
        <v>17</v>
      </c>
      <c r="I14" s="43">
        <v>5000</v>
      </c>
      <c r="J14" s="15"/>
      <c r="K14" s="15"/>
      <c r="L14" s="3"/>
    </row>
    <row r="15" spans="1:12" ht="15" customHeight="1" x14ac:dyDescent="0.25">
      <c r="A15" s="2" t="s">
        <v>21</v>
      </c>
      <c r="B15" s="13">
        <v>2629.6</v>
      </c>
      <c r="C15" s="13">
        <v>4156.88</v>
      </c>
      <c r="D15" s="54">
        <v>4200</v>
      </c>
      <c r="E15" s="15">
        <v>3445.92</v>
      </c>
      <c r="F15" s="15">
        <v>4200</v>
      </c>
      <c r="G15" s="3">
        <v>4166.88</v>
      </c>
      <c r="H15" s="1" t="s">
        <v>22</v>
      </c>
      <c r="I15" s="43">
        <v>4329</v>
      </c>
      <c r="J15" s="15"/>
      <c r="K15" s="15"/>
      <c r="L15" s="3"/>
    </row>
    <row r="16" spans="1:12" ht="15" customHeight="1" x14ac:dyDescent="0.25">
      <c r="A16" s="2" t="s">
        <v>23</v>
      </c>
      <c r="B16" s="13">
        <v>5909.07</v>
      </c>
      <c r="C16" s="13">
        <v>4447.83</v>
      </c>
      <c r="D16" s="54">
        <v>4952</v>
      </c>
      <c r="E16" s="15">
        <v>6250.39</v>
      </c>
      <c r="F16" s="15">
        <v>6500</v>
      </c>
      <c r="G16" s="3">
        <v>4985.62</v>
      </c>
      <c r="H16" s="1" t="s">
        <v>24</v>
      </c>
      <c r="I16" s="43">
        <v>6500</v>
      </c>
      <c r="J16" s="15"/>
      <c r="K16" s="15"/>
      <c r="L16" s="3"/>
    </row>
    <row r="17" spans="1:14" ht="15" customHeight="1" x14ac:dyDescent="0.25">
      <c r="A17" s="2" t="s">
        <v>25</v>
      </c>
      <c r="B17" s="13">
        <v>6580.98</v>
      </c>
      <c r="C17" s="13">
        <v>664.18</v>
      </c>
      <c r="D17" s="54">
        <v>750</v>
      </c>
      <c r="E17" s="15">
        <v>667.36</v>
      </c>
      <c r="F17" s="15">
        <v>750</v>
      </c>
      <c r="G17" s="3">
        <v>742.74</v>
      </c>
      <c r="H17" s="1" t="s">
        <v>26</v>
      </c>
      <c r="I17" s="43">
        <v>1500</v>
      </c>
      <c r="J17" s="15"/>
      <c r="K17" s="15"/>
      <c r="L17" s="3"/>
    </row>
    <row r="18" spans="1:14" ht="15" customHeight="1" x14ac:dyDescent="0.25">
      <c r="A18" s="2" t="s">
        <v>27</v>
      </c>
      <c r="B18" s="13">
        <v>0</v>
      </c>
      <c r="C18" s="13">
        <v>280</v>
      </c>
      <c r="D18" s="54">
        <v>0</v>
      </c>
      <c r="E18" s="15">
        <v>0</v>
      </c>
      <c r="F18" s="15">
        <v>0</v>
      </c>
      <c r="G18" s="3">
        <v>0</v>
      </c>
      <c r="H18" s="1" t="s">
        <v>28</v>
      </c>
      <c r="I18" s="43">
        <v>1000</v>
      </c>
      <c r="J18" s="15"/>
      <c r="K18" s="15"/>
      <c r="L18" s="3"/>
    </row>
    <row r="19" spans="1:14" ht="15" customHeight="1" x14ac:dyDescent="0.25">
      <c r="A19" s="2" t="s">
        <v>29</v>
      </c>
      <c r="B19" s="13">
        <v>0</v>
      </c>
      <c r="C19" s="13">
        <v>9315.8700000000008</v>
      </c>
      <c r="D19" s="54">
        <v>6000</v>
      </c>
      <c r="E19" s="15">
        <v>7316.88</v>
      </c>
      <c r="F19" s="15">
        <v>7316.88</v>
      </c>
      <c r="G19" s="3">
        <v>9869</v>
      </c>
      <c r="H19" s="1" t="s">
        <v>30</v>
      </c>
      <c r="I19" s="43">
        <v>0</v>
      </c>
      <c r="J19" s="15"/>
      <c r="K19" s="15"/>
      <c r="L19" s="3"/>
    </row>
    <row r="20" spans="1:14" ht="15" customHeight="1" x14ac:dyDescent="0.25">
      <c r="A20" s="2" t="s">
        <v>31</v>
      </c>
      <c r="B20" s="13">
        <v>0</v>
      </c>
      <c r="C20" s="13">
        <v>0</v>
      </c>
      <c r="D20" s="54">
        <v>0</v>
      </c>
      <c r="E20" s="15">
        <v>0</v>
      </c>
      <c r="F20" s="15">
        <v>0</v>
      </c>
      <c r="G20" s="3">
        <v>0</v>
      </c>
      <c r="H20" s="1" t="s">
        <v>32</v>
      </c>
      <c r="I20" s="43">
        <v>0</v>
      </c>
      <c r="J20" s="15"/>
      <c r="K20" s="15"/>
      <c r="L20" s="3"/>
    </row>
    <row r="21" spans="1:14" ht="15" customHeight="1" x14ac:dyDescent="0.25">
      <c r="A21" s="32" t="s">
        <v>33</v>
      </c>
      <c r="B21" s="14">
        <f t="shared" ref="B21:C21" si="3">SUM(B14:B20)</f>
        <v>18410.689999999999</v>
      </c>
      <c r="C21" s="14">
        <f t="shared" si="3"/>
        <v>23440.79</v>
      </c>
      <c r="D21" s="55">
        <f t="shared" ref="D21:G21" si="4">SUM(D14:D20)</f>
        <v>19702</v>
      </c>
      <c r="E21" s="12">
        <f>SUM(E14:E20)</f>
        <v>22370.260000000002</v>
      </c>
      <c r="F21" s="12">
        <f t="shared" si="4"/>
        <v>23766.880000000001</v>
      </c>
      <c r="G21" s="7">
        <f>SUM(G14:G20)</f>
        <v>25123.909999999996</v>
      </c>
      <c r="I21" s="44">
        <f t="shared" ref="I21:L21" si="5">SUM(I14:I20)</f>
        <v>18329</v>
      </c>
      <c r="J21" s="12">
        <f t="shared" si="5"/>
        <v>0</v>
      </c>
      <c r="K21" s="12">
        <f t="shared" si="5"/>
        <v>0</v>
      </c>
      <c r="L21" s="7">
        <f t="shared" si="5"/>
        <v>0</v>
      </c>
    </row>
    <row r="22" spans="1:14" ht="15" customHeight="1" x14ac:dyDescent="0.3">
      <c r="A22" s="34"/>
      <c r="B22" s="21"/>
      <c r="C22" s="21"/>
      <c r="D22" s="29"/>
      <c r="E22" s="18"/>
      <c r="F22" s="18"/>
      <c r="G22" s="21"/>
      <c r="I22" s="29"/>
      <c r="J22" s="18"/>
      <c r="K22" s="18"/>
      <c r="L22" s="21"/>
    </row>
    <row r="23" spans="1:14" ht="7.95" customHeight="1" x14ac:dyDescent="0.25"/>
    <row r="24" spans="1:14" s="11" customFormat="1" ht="15" customHeight="1" x14ac:dyDescent="0.3">
      <c r="A24" s="50" t="s">
        <v>54</v>
      </c>
      <c r="B24" s="53"/>
      <c r="C24" s="51"/>
      <c r="D24" s="51"/>
      <c r="E24" s="52"/>
      <c r="F24" s="15"/>
      <c r="G24" s="15"/>
      <c r="H24" s="10"/>
      <c r="I24" s="47" t="s">
        <v>55</v>
      </c>
      <c r="J24" s="48"/>
      <c r="K24" s="48"/>
      <c r="L24" s="49"/>
      <c r="M24" s="62" t="s">
        <v>61</v>
      </c>
      <c r="N24" s="62"/>
    </row>
    <row r="25" spans="1:14" s="11" customFormat="1" ht="15" customHeight="1" x14ac:dyDescent="0.3">
      <c r="A25" s="6" t="s">
        <v>34</v>
      </c>
      <c r="C25" s="10"/>
      <c r="D25" s="10"/>
      <c r="E25" s="3"/>
      <c r="F25" s="15"/>
      <c r="G25" s="38"/>
      <c r="H25" s="38"/>
      <c r="I25" s="6" t="s">
        <v>35</v>
      </c>
      <c r="J25" s="10"/>
      <c r="K25" s="10"/>
      <c r="L25" s="26">
        <v>7953.7</v>
      </c>
      <c r="M25" s="62" t="s">
        <v>62</v>
      </c>
      <c r="N25" s="62">
        <v>800</v>
      </c>
    </row>
    <row r="26" spans="1:14" s="11" customFormat="1" ht="15" customHeight="1" x14ac:dyDescent="0.3">
      <c r="A26" s="6" t="s">
        <v>36</v>
      </c>
      <c r="C26" s="10"/>
      <c r="D26" s="10"/>
      <c r="E26" s="3"/>
      <c r="F26" s="10"/>
      <c r="G26" s="39"/>
      <c r="H26" s="39"/>
      <c r="I26" s="6" t="s">
        <v>37</v>
      </c>
      <c r="J26" s="10"/>
      <c r="K26" s="10"/>
      <c r="L26" s="25">
        <v>14120.71</v>
      </c>
      <c r="M26" s="62" t="s">
        <v>63</v>
      </c>
      <c r="N26" s="62">
        <v>750</v>
      </c>
    </row>
    <row r="27" spans="1:14" s="11" customFormat="1" ht="15" customHeight="1" x14ac:dyDescent="0.3">
      <c r="A27" s="6" t="s">
        <v>43</v>
      </c>
      <c r="C27" s="10"/>
      <c r="D27" s="10"/>
      <c r="E27" s="3"/>
      <c r="F27" s="10"/>
      <c r="G27" s="39"/>
      <c r="H27" s="39"/>
      <c r="I27" s="6" t="s">
        <v>38</v>
      </c>
      <c r="J27" s="10"/>
      <c r="K27" s="10"/>
      <c r="L27" s="25">
        <v>1727.64</v>
      </c>
      <c r="M27" s="62" t="s">
        <v>64</v>
      </c>
      <c r="N27" s="62">
        <v>1500</v>
      </c>
    </row>
    <row r="28" spans="1:14" s="11" customFormat="1" ht="15" customHeight="1" x14ac:dyDescent="0.3">
      <c r="A28" s="6" t="s">
        <v>56</v>
      </c>
      <c r="C28" s="10"/>
      <c r="D28" s="10"/>
      <c r="E28" s="3"/>
      <c r="G28" s="40"/>
      <c r="H28" s="40"/>
      <c r="I28" s="6"/>
      <c r="L28" s="37">
        <f>SUM(L25:L27)</f>
        <v>23802.05</v>
      </c>
      <c r="M28" s="62" t="s">
        <v>67</v>
      </c>
      <c r="N28" s="62">
        <v>10000</v>
      </c>
    </row>
    <row r="29" spans="1:14" s="11" customFormat="1" ht="15" customHeight="1" x14ac:dyDescent="0.3">
      <c r="A29" s="6" t="s">
        <v>44</v>
      </c>
      <c r="C29" s="10"/>
      <c r="D29" s="10"/>
      <c r="E29" s="3"/>
      <c r="G29" s="41"/>
      <c r="H29" s="41"/>
      <c r="I29" s="6" t="s">
        <v>51</v>
      </c>
      <c r="L29" s="16">
        <v>0.35</v>
      </c>
      <c r="M29" s="62" t="s">
        <v>68</v>
      </c>
      <c r="N29" s="62">
        <v>5000</v>
      </c>
    </row>
    <row r="30" spans="1:14" s="11" customFormat="1" ht="15" customHeight="1" x14ac:dyDescent="0.3">
      <c r="A30" s="6" t="s">
        <v>39</v>
      </c>
      <c r="C30" s="10"/>
      <c r="D30" s="10"/>
      <c r="E30" s="3"/>
      <c r="G30" s="42"/>
      <c r="H30" s="42"/>
      <c r="I30" s="6" t="s">
        <v>60</v>
      </c>
      <c r="L30" s="60">
        <v>-1396.62</v>
      </c>
      <c r="M30" s="62" t="s">
        <v>65</v>
      </c>
      <c r="N30" s="62">
        <v>600</v>
      </c>
    </row>
    <row r="31" spans="1:14" s="11" customFormat="1" ht="15" customHeight="1" x14ac:dyDescent="0.3">
      <c r="A31" s="6" t="s">
        <v>45</v>
      </c>
      <c r="B31" s="9"/>
      <c r="C31" s="10"/>
      <c r="D31" s="10"/>
      <c r="E31" s="3"/>
      <c r="F31" s="10"/>
      <c r="G31" s="40"/>
      <c r="H31" s="40"/>
      <c r="I31" s="6" t="s">
        <v>59</v>
      </c>
      <c r="L31" s="61">
        <v>-3482.72</v>
      </c>
      <c r="M31" s="62" t="s">
        <v>66</v>
      </c>
      <c r="N31" s="62">
        <v>200</v>
      </c>
    </row>
    <row r="32" spans="1:14" s="11" customFormat="1" ht="15" customHeight="1" x14ac:dyDescent="0.3">
      <c r="A32" s="6" t="s">
        <v>57</v>
      </c>
      <c r="B32" s="10"/>
      <c r="C32" s="10"/>
      <c r="D32" s="10"/>
      <c r="E32" s="3"/>
      <c r="F32" s="10"/>
      <c r="G32" s="10"/>
      <c r="I32" s="17"/>
      <c r="J32" s="18"/>
      <c r="K32" s="18"/>
      <c r="L32" s="19">
        <f>SUM(L28:L31)</f>
        <v>18923.059999999998</v>
      </c>
      <c r="M32" s="62"/>
      <c r="N32" s="63">
        <f>SUM(N25:N31)</f>
        <v>18850</v>
      </c>
    </row>
    <row r="33" spans="1:12" s="11" customFormat="1" ht="15" customHeight="1" x14ac:dyDescent="0.25">
      <c r="A33" s="6" t="s">
        <v>49</v>
      </c>
      <c r="B33" s="10"/>
      <c r="C33" s="10"/>
      <c r="E33" s="22"/>
      <c r="F33" s="10"/>
      <c r="G33" s="10"/>
      <c r="I33" s="10"/>
      <c r="J33" s="10"/>
      <c r="K33" s="10"/>
      <c r="L33" s="10"/>
    </row>
    <row r="34" spans="1:12" s="11" customFormat="1" ht="15" customHeight="1" x14ac:dyDescent="0.25">
      <c r="A34" s="6" t="s">
        <v>40</v>
      </c>
      <c r="B34" s="10"/>
      <c r="C34" s="10"/>
      <c r="D34" s="10"/>
      <c r="E34" s="3"/>
      <c r="F34" s="10"/>
      <c r="G34" s="10"/>
    </row>
    <row r="35" spans="1:12" s="11" customFormat="1" ht="15" customHeight="1" x14ac:dyDescent="0.25">
      <c r="A35" s="6" t="s">
        <v>58</v>
      </c>
      <c r="B35" s="10"/>
      <c r="C35" s="10"/>
      <c r="D35" s="10"/>
      <c r="E35" s="3"/>
      <c r="F35" s="10"/>
      <c r="G35" s="10"/>
    </row>
    <row r="36" spans="1:12" s="11" customFormat="1" ht="15" customHeight="1" x14ac:dyDescent="0.25">
      <c r="A36" s="20" t="s">
        <v>41</v>
      </c>
      <c r="B36" s="18"/>
      <c r="C36" s="18"/>
      <c r="D36" s="18"/>
      <c r="E36" s="21"/>
      <c r="F36" s="10"/>
      <c r="G36" s="10"/>
    </row>
    <row r="37" spans="1:12" ht="15" customHeight="1" x14ac:dyDescent="0.25"/>
    <row r="38" spans="1:12" ht="15" customHeight="1" x14ac:dyDescent="0.25"/>
    <row r="39" spans="1:12" ht="15" customHeight="1" x14ac:dyDescent="0.25"/>
    <row r="40" spans="1:12" ht="15" customHeight="1" x14ac:dyDescent="0.25"/>
    <row r="41" spans="1:12" ht="15" customHeight="1" x14ac:dyDescent="0.25"/>
    <row r="42" spans="1:12" ht="15" customHeight="1" x14ac:dyDescent="0.25"/>
    <row r="43" spans="1:12" ht="15" customHeight="1" x14ac:dyDescent="0.25"/>
    <row r="44" spans="1:12" ht="15" customHeight="1" x14ac:dyDescent="0.25"/>
  </sheetData>
  <mergeCells count="2">
    <mergeCell ref="I2:L2"/>
    <mergeCell ref="D2:G2"/>
  </mergeCells>
  <pageMargins left="0.11811023622047245" right="0.11811023622047245" top="7.874015748031496E-2" bottom="7.874015748031496E-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HPC Budget 22-23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Jodie Curl</dc:creator>
  <cp:lastModifiedBy>Parish Clerk</cp:lastModifiedBy>
  <cp:lastPrinted>2022-03-15T14:50:35Z</cp:lastPrinted>
  <dcterms:created xsi:type="dcterms:W3CDTF">2016-04-05T08:54:39Z</dcterms:created>
  <dcterms:modified xsi:type="dcterms:W3CDTF">2022-04-28T13:58:18Z</dcterms:modified>
</cp:coreProperties>
</file>